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30" windowWidth="11325" windowHeight="59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7" i="1"/>
  <c r="I6"/>
  <c r="I17"/>
  <c r="J6"/>
  <c r="J17"/>
  <c r="G17"/>
  <c r="C17"/>
  <c r="D17"/>
  <c r="H6"/>
  <c r="E6"/>
  <c r="H17"/>
  <c r="E17"/>
  <c r="K6"/>
  <c r="K17"/>
</calcChain>
</file>

<file path=xl/sharedStrings.xml><?xml version="1.0" encoding="utf-8"?>
<sst xmlns="http://schemas.openxmlformats.org/spreadsheetml/2006/main" count="36" uniqueCount="20">
  <si>
    <t>№ п/п</t>
  </si>
  <si>
    <t>Замартыновская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</si>
  <si>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</si>
  <si>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</si>
  <si>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</si>
  <si>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</si>
  <si>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 xml:space="preserve">Количество субъектов малого бизнеса, зарегистрированных 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</si>
  <si>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</si>
  <si>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</si>
  <si>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</si>
  <si>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</si>
  <si>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</si>
  <si>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>Числен-ность 2021 год</t>
  </si>
  <si>
    <t xml:space="preserve"> 2021 г.</t>
  </si>
  <si>
    <t>2021 г.</t>
  </si>
  <si>
    <t xml:space="preserve"> 2022 г.</t>
  </si>
  <si>
    <t>2022 г.</t>
  </si>
  <si>
    <t>Числен-ность 2022 год</t>
  </si>
  <si>
    <t>в Добровском муниципальном районе за за 12 месяцев 2022 года (на 1 тыс. жителей)</t>
  </si>
  <si>
    <t>Количество субъектов малого бизнеса, зарегистрированных за 12 месяцев 2022года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</si>
</sst>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workbookViewId="0">
      <selection sqref="A1:K1"/>
    </sheetView>
  </sheetViews>
  <sheetFormatPr defaultRowHeight="12.75"/>
  <cols>
    <col min="1" max="1" width="7.28515625" customWidth="1"/>
    <col min="2" max="2" width="28.7109375" customWidth="1"/>
    <col min="3" max="3" width="11.7109375" customWidth="1"/>
    <col min="4" max="4" width="11" customWidth="1"/>
    <col min="5" max="5" width="12.28515625" customWidth="1"/>
    <col min="6" max="6" width="11" customWidth="1"/>
    <col min="7" max="7" width="11.42578125" customWidth="1"/>
    <col min="8" max="8" width="11.7109375" customWidth="1"/>
    <col min="9" max="10" width="11.85546875" customWidth="1"/>
    <col min="11" max="11" width="13" customWidth="1"/>
  </cols>
  <sheetData>
    <row r="1" spans="1:13" ht="2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2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20.25" customHeight="1">
      <c r="A3" s="12" t="s">
        <v>0</v>
      </c>
      <c r="B3" s="15" t="s">
        <v>2</v>
      </c>
      <c r="C3" s="31" t="s">
        <v>7</v>
      </c>
      <c r="D3" s="32"/>
      <c r="E3" s="32"/>
      <c r="F3" s="32"/>
      <c r="G3" s="32"/>
      <c r="H3" s="33"/>
      <c r="I3" s="21" t="s">
        <v>8</v>
      </c>
      <c r="J3" s="22"/>
      <c r="K3" s="23"/>
    </row>
    <row r="4" spans="1:13" ht="33.75" customHeight="1">
      <c r="A4" s="13"/>
      <c r="B4" s="16"/>
      <c r="C4" s="27" t="s">
        <v>3</v>
      </c>
      <c r="D4" s="28"/>
      <c r="E4" s="29"/>
      <c r="F4" s="27" t="s">
        <v>4</v>
      </c>
      <c r="G4" s="28"/>
      <c r="H4" s="29"/>
      <c r="I4" s="24"/>
      <c r="J4" s="25"/>
      <c r="K4" s="26"/>
    </row>
    <row r="5" spans="1:13" s="1" customFormat="1" ht="39.75" customHeight="1">
      <c r="A5" s="14"/>
      <c r="B5" s="17"/>
      <c r="C5" s="2" t="s">
        <v>15</v>
      </c>
      <c r="D5" s="2" t="s">
        <v>13</v>
      </c>
      <c r="E5" s="2" t="s">
        <v>5</v>
      </c>
      <c r="F5" s="2" t="s">
        <v>16</v>
      </c>
      <c r="G5" s="2" t="s">
        <v>14</v>
      </c>
      <c r="H5" s="2" t="s">
        <v>5</v>
      </c>
      <c r="I5" s="2">
        <v>2022</v>
      </c>
      <c r="J5" s="2" t="s">
        <v>14</v>
      </c>
      <c r="K5" s="2" t="s">
        <v>5</v>
      </c>
      <c r="L5" s="10" t="s">
        <v>17</v>
      </c>
      <c r="M5" s="10" t="s">
        <v>12</v>
      </c>
    </row>
    <row r="6" spans="1:13" s="4" customFormat="1" ht="18">
      <c r="A6" s="5"/>
      <c r="B6" s="6" t="s">
        <v>1</v>
      </c>
      <c r="C6" s="7">
        <v>6</v>
      </c>
      <c r="D6" s="7">
        <v>7</v>
      </c>
      <c r="E6" s="9">
        <f>C6/D6*100</f>
        <v>85.714285714285708</v>
      </c>
      <c r="F6" s="7">
        <v>27</v>
      </c>
      <c r="G6" s="7">
        <v>25</v>
      </c>
      <c r="H6" s="9">
        <f>F6/G6*100</f>
        <v>108</v>
      </c>
      <c r="I6" s="7">
        <f>C6+F6</f>
        <v>33</v>
      </c>
      <c r="J6" s="7">
        <f>D6+G6</f>
        <v>32</v>
      </c>
      <c r="K6" s="9">
        <f>I6/J6*100</f>
        <v>103.125</v>
      </c>
      <c r="L6" s="11">
        <v>1100</v>
      </c>
      <c r="M6" s="11">
        <v>1119</v>
      </c>
    </row>
    <row r="7" spans="1:13" s="8" customFormat="1"/>
    <row r="8" spans="1:13" ht="18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1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3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ht="20.25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20.25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ht="34.5" customHeight="1">
      <c r="A14" s="12" t="s">
        <v>0</v>
      </c>
      <c r="B14" s="15" t="s">
        <v>2</v>
      </c>
      <c r="C14" s="18" t="s">
        <v>10</v>
      </c>
      <c r="D14" s="19"/>
      <c r="E14" s="19"/>
      <c r="F14" s="19"/>
      <c r="G14" s="19"/>
      <c r="H14" s="20"/>
      <c r="I14" s="21" t="s">
        <v>11</v>
      </c>
      <c r="J14" s="22"/>
      <c r="K14" s="23"/>
    </row>
    <row r="15" spans="1:13" ht="45.75" customHeight="1">
      <c r="A15" s="13"/>
      <c r="B15" s="16"/>
      <c r="C15" s="27" t="s">
        <v>9</v>
      </c>
      <c r="D15" s="28"/>
      <c r="E15" s="29"/>
      <c r="F15" s="27" t="s">
        <v>4</v>
      </c>
      <c r="G15" s="28"/>
      <c r="H15" s="29"/>
      <c r="I15" s="24"/>
      <c r="J15" s="25"/>
      <c r="K15" s="26"/>
    </row>
    <row r="16" spans="1:13" ht="33">
      <c r="A16" s="14"/>
      <c r="B16" s="17"/>
      <c r="C16" s="2" t="s">
        <v>15</v>
      </c>
      <c r="D16" s="2" t="s">
        <v>13</v>
      </c>
      <c r="E16" s="2" t="s">
        <v>5</v>
      </c>
      <c r="F16" s="2" t="s">
        <v>15</v>
      </c>
      <c r="G16" s="2" t="s">
        <v>13</v>
      </c>
      <c r="H16" s="2" t="s">
        <v>5</v>
      </c>
      <c r="I16" s="2" t="s">
        <v>15</v>
      </c>
      <c r="J16" s="2" t="s">
        <v>13</v>
      </c>
      <c r="K16" s="2" t="s">
        <v>5</v>
      </c>
    </row>
    <row r="17" spans="1:11" s="4" customFormat="1" ht="18">
      <c r="A17" s="5"/>
      <c r="B17" s="6" t="s">
        <v>1</v>
      </c>
      <c r="C17" s="9">
        <f>C6/L6*1000</f>
        <v>5.454545454545455</v>
      </c>
      <c r="D17" s="9">
        <f>D6/M6*1000</f>
        <v>6.2555853440571942</v>
      </c>
      <c r="E17" s="9">
        <f>C17/D17*100</f>
        <v>87.194805194805198</v>
      </c>
      <c r="F17" s="9">
        <f>F6/L6*1000</f>
        <v>24.545454545454543</v>
      </c>
      <c r="G17" s="9">
        <f>G6/M6*1000</f>
        <v>22.341376228775694</v>
      </c>
      <c r="H17" s="9">
        <f>F17/G17*100</f>
        <v>109.86545454545453</v>
      </c>
      <c r="I17" s="9">
        <f>I6/L6*1000</f>
        <v>30</v>
      </c>
      <c r="J17" s="9">
        <f>J6/M6*1000</f>
        <v>28.596961572832885</v>
      </c>
      <c r="K17" s="9">
        <f>I17/J17*100</f>
        <v>104.90625</v>
      </c>
    </row>
  </sheetData>
  <mergeCells count="19">
    <mergeCell ref="A11:K11"/>
    <mergeCell ref="C4:E4"/>
    <mergeCell ref="F4:H4"/>
    <mergeCell ref="A1:K1"/>
    <mergeCell ref="A2:K2"/>
    <mergeCell ref="A3:A5"/>
    <mergeCell ref="B3:B5"/>
    <mergeCell ref="C3:H3"/>
    <mergeCell ref="A13:K13"/>
    <mergeCell ref="A12:K12"/>
    <mergeCell ref="I3:K4"/>
    <mergeCell ref="A8:K8"/>
    <mergeCell ref="A9:K9"/>
    <mergeCell ref="A14:A16"/>
    <mergeCell ref="B14:B16"/>
    <mergeCell ref="C14:H14"/>
    <mergeCell ref="I14:K15"/>
    <mergeCell ref="C15:E15"/>
    <mergeCell ref="F15:H1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Специалист</cp:lastModifiedBy>
  <cp:lastPrinted>2023-01-12T06:12:01Z</cp:lastPrinted>
  <dcterms:created xsi:type="dcterms:W3CDTF">2005-01-26T14:16:53Z</dcterms:created>
  <dcterms:modified xsi:type="dcterms:W3CDTF">2023-09-13T08:19:58Z</dcterms:modified>
</cp:coreProperties>
</file>