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325" windowHeight="6450"/>
  </bookViews>
  <sheets>
    <sheet name="Лист1 (2)" sheetId="4" r:id="rId1"/>
  </sheets>
  <calcPr calcId="114210"/>
</workbook>
</file>

<file path=xl/calcChain.xml><?xml version="1.0" encoding="utf-8"?>
<calcChain xmlns="http://schemas.openxmlformats.org/spreadsheetml/2006/main">
  <c r="D4" i="4"/>
  <c r="G4"/>
  <c r="B8"/>
  <c r="C8"/>
  <c r="D8"/>
  <c r="E8"/>
  <c r="F8"/>
  <c r="G8"/>
</calcChain>
</file>

<file path=xl/sharedStrings.xml><?xml version="1.0" encoding="utf-8"?>
<sst xmlns="http://schemas.openxmlformats.org/spreadsheetml/2006/main" count="22" uniqueCount="17">
  <si>
    <t>Товарооборот</t>
  </si>
  <si>
    <t>Наименование администраций сельских советов</t>
  </si>
  <si>
    <t>Замартыновская</t>
  </si>
  <si>
    <t>Темп роста в сопост. ценах, %</t>
  </si>
  <si>
    <t>Розничный товарооборот</t>
  </si>
  <si>
    <t>Числен-ность 2021 год</t>
  </si>
  <si>
    <t>Товарообо-рот за 12 мес. 2021 г.  тыс.руб.</t>
  </si>
  <si>
    <t>Товарообо-рот на 1 жителя за 12 мес. 2021 г.  руб.</t>
  </si>
  <si>
    <t>Числен-ность 2022 год</t>
  </si>
  <si>
    <t xml:space="preserve">по Добровскому району за 12 месяцев 2022 года </t>
  </si>
  <si>
    <t>Товарообо-рот за 12 мес. 2022 г.  тыс.руб.</t>
  </si>
  <si>
    <t xml:space="preserve">на 1 жителя по Добровскому району за 12 месяцев 2022 года </t>
  </si>
  <si>
    <t>Товарообо-рот на 1 жителя за 12 мес. 2022 г.  руб.</t>
  </si>
  <si>
    <t>Товарообо-рот  ПО "Доброе" за 12 мес.2021 г. тыс. руб.</t>
  </si>
  <si>
    <t>Товарообо-рот  ПО "Доброе" за 12 мес.2022 г. тыс. руб.</t>
  </si>
  <si>
    <t>Товарообо-рот  ПО "Доброе" на 1 жителя за 12 мес.2022 г. руб.</t>
  </si>
  <si>
    <t>Товарообо-рот  ПО "Доброе" на 1 жителя за 12 мес.2021 г. руб.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</si>
</sst>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 Cyr"/>
      <charset val="204"/>
    </font>
    <font>
      <b/>
      <sz val="13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1" fontId="2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90" zoomScaleNormal="90" workbookViewId="0">
      <selection activeCell="O29" sqref="O29"/>
    </sheetView>
  </sheetViews>
  <sheetFormatPr defaultRowHeight="12.75"/>
  <cols>
    <col min="1" max="1" width="26.42578125" customWidth="1"/>
    <col min="2" max="2" width="16" customWidth="1"/>
    <col min="3" max="4" width="15.28515625" customWidth="1"/>
    <col min="5" max="5" width="18.28515625" customWidth="1"/>
    <col min="6" max="6" width="17.85546875" customWidth="1"/>
    <col min="7" max="7" width="15.7109375" customWidth="1"/>
    <col min="9" max="9" width="9" customWidth="1"/>
  </cols>
  <sheetData>
    <row r="1" spans="1:9" ht="16.5">
      <c r="A1" s="12" t="s">
        <v>4</v>
      </c>
      <c r="B1" s="12"/>
      <c r="C1" s="12"/>
      <c r="D1" s="12"/>
      <c r="E1" s="12"/>
      <c r="F1" s="12"/>
      <c r="G1" s="12"/>
    </row>
    <row r="2" spans="1:9" ht="16.5">
      <c r="A2" s="10" t="s">
        <v>9</v>
      </c>
      <c r="B2" s="11"/>
      <c r="C2" s="11"/>
      <c r="D2" s="11"/>
      <c r="E2" s="11"/>
      <c r="F2" s="11"/>
      <c r="G2" s="11"/>
    </row>
    <row r="3" spans="1:9" s="1" customFormat="1" ht="86.45" customHeight="1">
      <c r="A3" s="3" t="s">
        <v>1</v>
      </c>
      <c r="B3" s="6" t="s">
        <v>10</v>
      </c>
      <c r="C3" s="6" t="s">
        <v>6</v>
      </c>
      <c r="D3" s="6" t="s">
        <v>3</v>
      </c>
      <c r="E3" s="6" t="s">
        <v>14</v>
      </c>
      <c r="F3" s="6" t="s">
        <v>13</v>
      </c>
      <c r="G3" s="6" t="s">
        <v>3</v>
      </c>
      <c r="H3" s="5" t="s">
        <v>8</v>
      </c>
      <c r="I3" s="5" t="s">
        <v>5</v>
      </c>
    </row>
    <row r="4" spans="1:9" ht="18" customHeight="1">
      <c r="A4" s="4" t="s">
        <v>2</v>
      </c>
      <c r="B4" s="8">
        <v>107736</v>
      </c>
      <c r="C4" s="8">
        <v>91050</v>
      </c>
      <c r="D4" s="7">
        <f>B4/114.64*100/C4*100</f>
        <v>103.21545219703599</v>
      </c>
      <c r="E4" s="8">
        <v>5510</v>
      </c>
      <c r="F4" s="8">
        <v>4997</v>
      </c>
      <c r="G4" s="7">
        <f>E4/115.91*100/F4*100</f>
        <v>95.130842632919936</v>
      </c>
      <c r="H4" s="2">
        <v>1100</v>
      </c>
      <c r="I4" s="2">
        <v>1119</v>
      </c>
    </row>
    <row r="5" spans="1:9" ht="16.5">
      <c r="A5" s="12" t="s">
        <v>0</v>
      </c>
      <c r="B5" s="12"/>
      <c r="C5" s="12"/>
      <c r="D5" s="12"/>
      <c r="E5" s="12"/>
      <c r="F5" s="12"/>
      <c r="G5" s="12"/>
    </row>
    <row r="6" spans="1:9" ht="16.5">
      <c r="A6" s="11" t="s">
        <v>11</v>
      </c>
      <c r="B6" s="11"/>
      <c r="C6" s="11"/>
      <c r="D6" s="11"/>
      <c r="E6" s="11"/>
      <c r="F6" s="11"/>
      <c r="G6" s="11"/>
    </row>
    <row r="7" spans="1:9" s="1" customFormat="1" ht="102.6" customHeight="1">
      <c r="A7" s="6" t="s">
        <v>1</v>
      </c>
      <c r="B7" s="6" t="s">
        <v>12</v>
      </c>
      <c r="C7" s="6" t="s">
        <v>7</v>
      </c>
      <c r="D7" s="6" t="s">
        <v>3</v>
      </c>
      <c r="E7" s="6" t="s">
        <v>15</v>
      </c>
      <c r="F7" s="6" t="s">
        <v>16</v>
      </c>
      <c r="G7" s="6" t="s">
        <v>3</v>
      </c>
    </row>
    <row r="8" spans="1:9" ht="18" customHeight="1">
      <c r="A8" s="9" t="s">
        <v>2</v>
      </c>
      <c r="B8" s="7">
        <f>B4/H4*1000</f>
        <v>97941.818181818177</v>
      </c>
      <c r="C8" s="7">
        <f>C4/I4*1000</f>
        <v>81367.292225201076</v>
      </c>
      <c r="D8" s="7">
        <f>B8/114.64*100/C8*100</f>
        <v>104.99826455316659</v>
      </c>
      <c r="E8" s="7">
        <f>E4/H4*1000</f>
        <v>5009.090909090909</v>
      </c>
      <c r="F8" s="7">
        <f>F4/I4*1000</f>
        <v>4465.5942806076855</v>
      </c>
      <c r="G8" s="7">
        <f>E8/115.91*100/F8*100</f>
        <v>96.77401173294308</v>
      </c>
    </row>
  </sheetData>
  <mergeCells count="4">
    <mergeCell ref="A2:G2"/>
    <mergeCell ref="A1:G1"/>
    <mergeCell ref="A5:G5"/>
    <mergeCell ref="A6:G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Myth</dc:creator>
  <cp:lastModifiedBy>Специалист</cp:lastModifiedBy>
  <cp:lastPrinted>2023-01-20T09:29:26Z</cp:lastPrinted>
  <dcterms:created xsi:type="dcterms:W3CDTF">2004-08-27T05:42:35Z</dcterms:created>
  <dcterms:modified xsi:type="dcterms:W3CDTF">2023-09-13T08:15:49Z</dcterms:modified>
</cp:coreProperties>
</file>